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340" tabRatio="578" activeTab="0"/>
  </bookViews>
  <sheets>
    <sheet name="项目预算表举例" sheetId="1" r:id="rId1"/>
    <sheet name="项目预算表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<sst xmlns="http://schemas.openxmlformats.org/spreadsheetml/2006/main" count="108" uniqueCount="68">
  <si>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 xml:space="preserve"> 公益创投申请项目预算表（举例）</t>
  </si>
  <si>
    <t>项目名称</t>
  </si>
  <si>
    <t>项目编号</t>
  </si>
  <si>
    <t>（由承办方填写）</t>
  </si>
  <si>
    <t>机构名称</t>
  </si>
  <si>
    <t>申请金额</t>
  </si>
  <si>
    <t>序号</t>
  </si>
  <si>
    <t>类别</t>
  </si>
  <si>
    <t>详情</t>
  </si>
  <si>
    <t>一</t>
  </si>
  <si>
    <t>项目活动费用</t>
  </si>
  <si>
    <t>用途</t>
  </si>
  <si>
    <t>单价</t>
  </si>
  <si>
    <t>单位</t>
  </si>
  <si>
    <t>数量</t>
  </si>
  <si>
    <t>数量说明</t>
  </si>
  <si>
    <t>总额（元）</t>
  </si>
  <si>
    <t>备注</t>
  </si>
  <si>
    <t>活动1：**联欢会</t>
  </si>
  <si>
    <t>宣传海报制作</t>
  </si>
  <si>
    <t>元/张</t>
  </si>
  <si>
    <t>10张海报</t>
  </si>
  <si>
    <t>场地费</t>
  </si>
  <si>
    <t>元/次</t>
  </si>
  <si>
    <t>2次活动场地租金</t>
  </si>
  <si>
    <t>志愿者补贴</t>
  </si>
  <si>
    <t>元/天/人</t>
  </si>
  <si>
    <t>1天*20名志愿者</t>
  </si>
  <si>
    <t>…</t>
  </si>
  <si>
    <t>活动2：**心理培训</t>
  </si>
  <si>
    <t>资料费</t>
  </si>
  <si>
    <t>元/人/次</t>
  </si>
  <si>
    <t>学员40人/次*2次培训</t>
  </si>
  <si>
    <t>一次培训持续一天</t>
  </si>
  <si>
    <t>茶点费</t>
  </si>
  <si>
    <t>元</t>
  </si>
  <si>
    <t>2次培训</t>
  </si>
  <si>
    <t>专家费</t>
  </si>
  <si>
    <t>1人/天*2天</t>
  </si>
  <si>
    <t>培训师有5年专业经验和心理咨询师资质</t>
  </si>
  <si>
    <t>活动3：**小组活动</t>
  </si>
  <si>
    <t>材料费</t>
  </si>
  <si>
    <t>10次小组</t>
  </si>
  <si>
    <t>每次小组预计15人左右</t>
  </si>
  <si>
    <t>社工补贴</t>
  </si>
  <si>
    <t>1人*10次小组</t>
  </si>
  <si>
    <t>社工具有两年专业经验和社工师资质</t>
  </si>
  <si>
    <t>活动4:****</t>
  </si>
  <si>
    <t>**</t>
  </si>
  <si>
    <t>项目协调人员</t>
  </si>
  <si>
    <t>项目协调人员费用</t>
  </si>
  <si>
    <t>1人*20天</t>
  </si>
  <si>
    <t>制定项目计划,协调专家和志愿者等</t>
  </si>
  <si>
    <t>活动费用小计</t>
  </si>
  <si>
    <t>二</t>
  </si>
  <si>
    <r>
      <t>管理费(</t>
    </r>
    <r>
      <rPr>
        <b/>
        <sz val="10"/>
        <rFont val="宋体"/>
        <family val="0"/>
      </rPr>
      <t>10%)</t>
    </r>
  </si>
  <si>
    <t>三</t>
  </si>
  <si>
    <t>税金（5.5%）</t>
  </si>
  <si>
    <t>四</t>
  </si>
  <si>
    <t>预算总额（元）</t>
  </si>
  <si>
    <t>注：</t>
  </si>
  <si>
    <t>1、、志愿者补贴，原则上按照每人不超过50元/天的补贴标准编报。。</t>
  </si>
  <si>
    <t>2、涉及到人员费用需要注明人员的工作量，专家和社工等专业人员请在备注栏注明其专业资质。</t>
  </si>
  <si>
    <t>3、对于不用交5.5%营业税的项目，可以把税金一栏金额计算为0</t>
  </si>
  <si>
    <t>4、项目经费原则上不得用于购买固定资产。</t>
  </si>
  <si>
    <t>1、志愿者补贴，原则上按照每人不超过50元/天的补贴标准编报。</t>
  </si>
  <si>
    <t>2、涉及到人员费用需要注明人员的工作量和具体事项，专家和社工等专业人员请在备注栏注明其专业资质。</t>
  </si>
  <si>
    <t xml:space="preserve"> 公益项目预算表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</si>
</sst>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82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82" fontId="1" fillId="15" borderId="14" xfId="0" applyNumberFormat="1" applyFont="1" applyFill="1" applyBorder="1" applyAlignment="1">
      <alignment vertical="center"/>
    </xf>
    <xf numFmtId="0" fontId="1" fillId="15" borderId="14" xfId="0" applyFont="1" applyFill="1" applyBorder="1" applyAlignment="1">
      <alignment vertical="center"/>
    </xf>
    <xf numFmtId="0" fontId="1" fillId="15" borderId="19" xfId="0" applyFont="1" applyFill="1" applyBorder="1" applyAlignment="1">
      <alignment vertical="center"/>
    </xf>
    <xf numFmtId="182" fontId="1" fillId="8" borderId="11" xfId="0" applyNumberFormat="1" applyFont="1" applyFill="1" applyBorder="1" applyAlignment="1">
      <alignment vertical="center"/>
    </xf>
    <xf numFmtId="182" fontId="1" fillId="8" borderId="12" xfId="0" applyNumberFormat="1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8" borderId="22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16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29.2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14.25">
      <c r="A2" s="1" t="s">
        <v>1</v>
      </c>
      <c r="B2" s="40"/>
      <c r="C2" s="41"/>
      <c r="D2" s="42"/>
      <c r="E2" s="19" t="s">
        <v>2</v>
      </c>
      <c r="F2" s="40" t="s">
        <v>3</v>
      </c>
      <c r="G2" s="41"/>
      <c r="H2" s="41"/>
      <c r="I2" s="43"/>
    </row>
    <row r="3" spans="1:9" ht="14.25">
      <c r="A3" s="1" t="s">
        <v>4</v>
      </c>
      <c r="B3" s="44"/>
      <c r="C3" s="45"/>
      <c r="D3" s="46"/>
      <c r="E3" s="20" t="s">
        <v>5</v>
      </c>
      <c r="F3" s="44"/>
      <c r="G3" s="45"/>
      <c r="H3" s="45"/>
      <c r="I3" s="47"/>
    </row>
    <row r="4" spans="1:9" s="4" customFormat="1" ht="12">
      <c r="A4" s="18" t="s">
        <v>6</v>
      </c>
      <c r="B4" s="17" t="s">
        <v>7</v>
      </c>
      <c r="C4" s="48" t="s">
        <v>8</v>
      </c>
      <c r="D4" s="49"/>
      <c r="E4" s="49"/>
      <c r="F4" s="49"/>
      <c r="G4" s="49"/>
      <c r="H4" s="49"/>
      <c r="I4" s="50"/>
    </row>
    <row r="5" spans="1:9" s="4" customFormat="1" ht="12">
      <c r="A5" s="1" t="s">
        <v>9</v>
      </c>
      <c r="B5" s="2" t="s">
        <v>10</v>
      </c>
      <c r="C5" s="15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3" t="s">
        <v>17</v>
      </c>
    </row>
    <row r="6" spans="1:9" s="4" customFormat="1" ht="12">
      <c r="A6" s="5">
        <v>1.1</v>
      </c>
      <c r="B6" s="14" t="s">
        <v>18</v>
      </c>
      <c r="C6" s="14" t="s">
        <v>19</v>
      </c>
      <c r="D6" s="6">
        <v>20</v>
      </c>
      <c r="E6" s="2" t="s">
        <v>20</v>
      </c>
      <c r="F6" s="6">
        <v>10</v>
      </c>
      <c r="G6" s="2" t="s">
        <v>21</v>
      </c>
      <c r="H6" s="7">
        <f>D6*F6</f>
        <v>200</v>
      </c>
      <c r="I6" s="8"/>
    </row>
    <row r="7" spans="1:9" s="4" customFormat="1" ht="12">
      <c r="A7" s="9"/>
      <c r="B7" s="14"/>
      <c r="C7" s="14" t="s">
        <v>22</v>
      </c>
      <c r="D7" s="6">
        <v>500</v>
      </c>
      <c r="E7" s="2" t="s">
        <v>23</v>
      </c>
      <c r="F7" s="6">
        <v>2</v>
      </c>
      <c r="G7" s="2" t="s">
        <v>24</v>
      </c>
      <c r="H7" s="7">
        <f aca="true" t="shared" si="0" ref="H7:H18">D7*F7</f>
        <v>1000</v>
      </c>
      <c r="I7" s="8"/>
    </row>
    <row r="8" spans="1:9" s="4" customFormat="1" ht="12">
      <c r="A8" s="9"/>
      <c r="B8" s="14"/>
      <c r="C8" s="14" t="s">
        <v>25</v>
      </c>
      <c r="D8" s="21">
        <v>50</v>
      </c>
      <c r="E8" s="2" t="s">
        <v>26</v>
      </c>
      <c r="F8" s="6">
        <v>20</v>
      </c>
      <c r="G8" s="2" t="s">
        <v>27</v>
      </c>
      <c r="H8" s="7">
        <f t="shared" si="0"/>
        <v>1000</v>
      </c>
      <c r="I8" s="8"/>
    </row>
    <row r="9" spans="1:9" s="4" customFormat="1" ht="12">
      <c r="A9" s="9"/>
      <c r="B9" s="14"/>
      <c r="C9" s="14"/>
      <c r="D9" s="6"/>
      <c r="E9" s="2"/>
      <c r="F9" s="6"/>
      <c r="G9" s="2"/>
      <c r="H9" s="7"/>
      <c r="I9" s="8"/>
    </row>
    <row r="10" spans="1:9" s="4" customFormat="1" ht="12">
      <c r="A10" s="9"/>
      <c r="B10" s="14"/>
      <c r="C10" s="14" t="s">
        <v>28</v>
      </c>
      <c r="D10" s="6"/>
      <c r="E10" s="2"/>
      <c r="F10" s="6"/>
      <c r="G10" s="2"/>
      <c r="H10" s="7">
        <f t="shared" si="0"/>
        <v>0</v>
      </c>
      <c r="I10" s="8"/>
    </row>
    <row r="11" spans="1:9" s="4" customFormat="1" ht="12">
      <c r="A11" s="5">
        <v>1.2</v>
      </c>
      <c r="B11" s="14" t="s">
        <v>29</v>
      </c>
      <c r="C11" s="14" t="s">
        <v>30</v>
      </c>
      <c r="D11" s="6">
        <v>10</v>
      </c>
      <c r="E11" s="2" t="s">
        <v>31</v>
      </c>
      <c r="F11" s="6">
        <v>80</v>
      </c>
      <c r="G11" s="2" t="s">
        <v>32</v>
      </c>
      <c r="H11" s="7">
        <f t="shared" si="0"/>
        <v>800</v>
      </c>
      <c r="I11" s="8" t="s">
        <v>33</v>
      </c>
    </row>
    <row r="12" spans="1:9" s="4" customFormat="1" ht="12">
      <c r="A12" s="9"/>
      <c r="B12" s="14"/>
      <c r="C12" s="14" t="s">
        <v>34</v>
      </c>
      <c r="D12" s="6">
        <v>100</v>
      </c>
      <c r="E12" s="2" t="s">
        <v>35</v>
      </c>
      <c r="F12" s="6">
        <v>2</v>
      </c>
      <c r="G12" s="2" t="s">
        <v>36</v>
      </c>
      <c r="H12" s="7">
        <f t="shared" si="0"/>
        <v>200</v>
      </c>
      <c r="I12" s="8"/>
    </row>
    <row r="13" spans="1:9" s="4" customFormat="1" ht="24">
      <c r="A13" s="9"/>
      <c r="B13" s="14"/>
      <c r="C13" s="14" t="s">
        <v>37</v>
      </c>
      <c r="D13" s="21">
        <v>1000</v>
      </c>
      <c r="E13" s="2" t="s">
        <v>26</v>
      </c>
      <c r="F13" s="6">
        <v>2</v>
      </c>
      <c r="G13" s="2" t="s">
        <v>38</v>
      </c>
      <c r="H13" s="7">
        <f t="shared" si="0"/>
        <v>2000</v>
      </c>
      <c r="I13" s="24" t="s">
        <v>39</v>
      </c>
    </row>
    <row r="14" spans="1:9" s="4" customFormat="1" ht="12">
      <c r="A14" s="9"/>
      <c r="B14" s="14"/>
      <c r="C14" s="14" t="s">
        <v>28</v>
      </c>
      <c r="D14" s="6"/>
      <c r="E14" s="2"/>
      <c r="F14" s="6"/>
      <c r="G14" s="2"/>
      <c r="H14" s="7">
        <f t="shared" si="0"/>
        <v>0</v>
      </c>
      <c r="I14" s="24"/>
    </row>
    <row r="15" spans="1:9" s="4" customFormat="1" ht="12">
      <c r="A15" s="5">
        <v>1.3</v>
      </c>
      <c r="B15" s="14" t="s">
        <v>40</v>
      </c>
      <c r="C15" s="14" t="s">
        <v>41</v>
      </c>
      <c r="D15" s="6">
        <v>50</v>
      </c>
      <c r="E15" s="2" t="s">
        <v>23</v>
      </c>
      <c r="F15" s="6">
        <v>10</v>
      </c>
      <c r="G15" s="2" t="s">
        <v>42</v>
      </c>
      <c r="H15" s="7">
        <f t="shared" si="0"/>
        <v>500</v>
      </c>
      <c r="I15" s="24" t="s">
        <v>43</v>
      </c>
    </row>
    <row r="16" spans="1:9" s="4" customFormat="1" ht="12">
      <c r="A16" s="9"/>
      <c r="B16" s="14"/>
      <c r="C16" s="14" t="s">
        <v>34</v>
      </c>
      <c r="D16" s="6">
        <v>50</v>
      </c>
      <c r="E16" s="2" t="s">
        <v>23</v>
      </c>
      <c r="F16" s="6">
        <v>10</v>
      </c>
      <c r="G16" s="2" t="s">
        <v>42</v>
      </c>
      <c r="H16" s="7">
        <f t="shared" si="0"/>
        <v>500</v>
      </c>
      <c r="I16" s="24"/>
    </row>
    <row r="17" spans="1:9" s="4" customFormat="1" ht="24">
      <c r="A17" s="9"/>
      <c r="B17" s="14"/>
      <c r="C17" s="14" t="s">
        <v>44</v>
      </c>
      <c r="D17" s="6">
        <v>100</v>
      </c>
      <c r="E17" s="2" t="s">
        <v>23</v>
      </c>
      <c r="F17" s="6">
        <v>10</v>
      </c>
      <c r="G17" s="2" t="s">
        <v>45</v>
      </c>
      <c r="H17" s="7">
        <f t="shared" si="0"/>
        <v>1000</v>
      </c>
      <c r="I17" s="24" t="s">
        <v>46</v>
      </c>
    </row>
    <row r="18" spans="1:9" s="4" customFormat="1" ht="12">
      <c r="A18" s="9"/>
      <c r="B18" s="14"/>
      <c r="C18" s="14" t="s">
        <v>28</v>
      </c>
      <c r="D18" s="6"/>
      <c r="E18" s="2"/>
      <c r="F18" s="6"/>
      <c r="G18" s="2"/>
      <c r="H18" s="7">
        <f t="shared" si="0"/>
        <v>0</v>
      </c>
      <c r="I18" s="24"/>
    </row>
    <row r="19" spans="1:9" s="4" customFormat="1" ht="12">
      <c r="A19" s="5">
        <v>1.4</v>
      </c>
      <c r="B19" s="6" t="s">
        <v>47</v>
      </c>
      <c r="C19" s="14" t="s">
        <v>28</v>
      </c>
      <c r="D19" s="21"/>
      <c r="E19" s="2"/>
      <c r="F19" s="6"/>
      <c r="G19" s="2"/>
      <c r="H19" s="7"/>
      <c r="I19" s="24"/>
    </row>
    <row r="20" spans="1:9" s="4" customFormat="1" ht="12">
      <c r="A20" s="9"/>
      <c r="B20" s="14"/>
      <c r="C20" s="14"/>
      <c r="D20" s="6"/>
      <c r="E20" s="2"/>
      <c r="F20" s="6"/>
      <c r="G20" s="2"/>
      <c r="H20" s="7"/>
      <c r="I20" s="24"/>
    </row>
    <row r="21" spans="1:9" s="4" customFormat="1" ht="12">
      <c r="A21" s="9"/>
      <c r="B21" s="14"/>
      <c r="C21" s="14"/>
      <c r="D21" s="6"/>
      <c r="E21" s="2"/>
      <c r="F21" s="6"/>
      <c r="G21" s="2"/>
      <c r="H21" s="7"/>
      <c r="I21" s="24"/>
    </row>
    <row r="22" spans="1:9" s="4" customFormat="1" ht="24">
      <c r="A22" s="5" t="s">
        <v>48</v>
      </c>
      <c r="B22" s="6" t="s">
        <v>49</v>
      </c>
      <c r="C22" s="14" t="s">
        <v>50</v>
      </c>
      <c r="D22" s="21">
        <v>100</v>
      </c>
      <c r="E22" s="2" t="s">
        <v>26</v>
      </c>
      <c r="F22" s="6">
        <v>20</v>
      </c>
      <c r="G22" s="2" t="s">
        <v>51</v>
      </c>
      <c r="H22" s="7">
        <f>D22*F22</f>
        <v>2000</v>
      </c>
      <c r="I22" s="24" t="s">
        <v>52</v>
      </c>
    </row>
    <row r="23" spans="1:9" s="4" customFormat="1" ht="12">
      <c r="A23" s="11" t="s">
        <v>9</v>
      </c>
      <c r="B23" s="10" t="s">
        <v>53</v>
      </c>
      <c r="C23" s="28">
        <f>SUM(H6:H22)</f>
        <v>9200</v>
      </c>
      <c r="D23" s="28"/>
      <c r="E23" s="28"/>
      <c r="F23" s="28"/>
      <c r="G23" s="28"/>
      <c r="H23" s="28"/>
      <c r="I23" s="29"/>
    </row>
    <row r="24" spans="1:9" s="4" customFormat="1" ht="12">
      <c r="A24" s="30"/>
      <c r="B24" s="31"/>
      <c r="C24" s="31"/>
      <c r="D24" s="31"/>
      <c r="E24" s="31"/>
      <c r="F24" s="31"/>
      <c r="G24" s="31"/>
      <c r="H24" s="31"/>
      <c r="I24" s="32"/>
    </row>
    <row r="25" spans="1:9" s="4" customFormat="1" ht="12">
      <c r="A25" s="11" t="s">
        <v>54</v>
      </c>
      <c r="B25" s="10" t="s">
        <v>55</v>
      </c>
      <c r="C25" s="28">
        <f>C23/84.5%*10%</f>
        <v>1088.7573964497042</v>
      </c>
      <c r="D25" s="28"/>
      <c r="E25" s="28"/>
      <c r="F25" s="28"/>
      <c r="G25" s="28"/>
      <c r="H25" s="28"/>
      <c r="I25" s="29"/>
    </row>
    <row r="26" spans="1:9" s="4" customFormat="1" ht="12">
      <c r="A26" s="33"/>
      <c r="B26" s="31"/>
      <c r="C26" s="31"/>
      <c r="D26" s="31"/>
      <c r="E26" s="31"/>
      <c r="F26" s="31"/>
      <c r="G26" s="31"/>
      <c r="H26" s="31"/>
      <c r="I26" s="32"/>
    </row>
    <row r="27" spans="1:9" s="4" customFormat="1" ht="12">
      <c r="A27" s="11" t="s">
        <v>56</v>
      </c>
      <c r="B27" s="10" t="s">
        <v>57</v>
      </c>
      <c r="C27" s="28">
        <f>SUM(C23,C25)/0.945*5.5%</f>
        <v>598.8165680473373</v>
      </c>
      <c r="D27" s="28"/>
      <c r="E27" s="28"/>
      <c r="F27" s="28"/>
      <c r="G27" s="28"/>
      <c r="H27" s="28"/>
      <c r="I27" s="29"/>
    </row>
    <row r="28" spans="1:9" ht="14.25">
      <c r="A28" s="34"/>
      <c r="B28" s="35"/>
      <c r="C28" s="35"/>
      <c r="D28" s="35"/>
      <c r="E28" s="35"/>
      <c r="F28" s="35"/>
      <c r="G28" s="35"/>
      <c r="H28" s="35"/>
      <c r="I28" s="36"/>
    </row>
    <row r="29" spans="1:9" s="4" customFormat="1" ht="27.75" customHeight="1">
      <c r="A29" s="12" t="s">
        <v>58</v>
      </c>
      <c r="B29" s="13" t="s">
        <v>59</v>
      </c>
      <c r="C29" s="25">
        <f>SUM(C27,C25,C23)</f>
        <v>10887.573964497042</v>
      </c>
      <c r="D29" s="26"/>
      <c r="E29" s="26"/>
      <c r="F29" s="26"/>
      <c r="G29" s="26"/>
      <c r="H29" s="26"/>
      <c r="I29" s="27"/>
    </row>
    <row r="31" spans="1:3" s="4" customFormat="1" ht="12">
      <c r="A31" s="4" t="s">
        <v>60</v>
      </c>
      <c r="B31" s="22" t="s">
        <v>61</v>
      </c>
      <c r="C31" s="23"/>
    </row>
    <row r="32" ht="14.25">
      <c r="B32" s="22" t="s">
        <v>62</v>
      </c>
    </row>
    <row r="33" ht="14.25">
      <c r="B33" s="22" t="s">
        <v>63</v>
      </c>
    </row>
    <row r="34" ht="14.25">
      <c r="B34" t="s">
        <v>64</v>
      </c>
    </row>
  </sheetData>
  <sheetProtection/>
  <mergeCells count="13">
    <mergeCell ref="C4:I4"/>
    <mergeCell ref="A1:I1"/>
    <mergeCell ref="B2:D2"/>
    <mergeCell ref="F2:I2"/>
    <mergeCell ref="B3:D3"/>
    <mergeCell ref="F3:I3"/>
    <mergeCell ref="C29:I29"/>
    <mergeCell ref="C23:I23"/>
    <mergeCell ref="A24:I24"/>
    <mergeCell ref="C25:I25"/>
    <mergeCell ref="A26:I26"/>
    <mergeCell ref="C27:I27"/>
    <mergeCell ref="A28:I28"/>
  </mergeCells>
  <printOptions/>
  <pageMargins left="0.7479166666666667" right="0.7479166666666667" top="0.5597222222222222" bottom="0.25972222222222224" header="0.4597222222222222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37">
      <selection activeCell="A1" sqref="A1:I1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16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29.25" customHeight="1">
      <c r="A1" s="37" t="s">
        <v>67</v>
      </c>
      <c r="B1" s="38"/>
      <c r="C1" s="38"/>
      <c r="D1" s="38"/>
      <c r="E1" s="38"/>
      <c r="F1" s="38"/>
      <c r="G1" s="38"/>
      <c r="H1" s="38"/>
      <c r="I1" s="39"/>
    </row>
    <row r="2" spans="1:9" ht="14.25">
      <c r="A2" s="1" t="s">
        <v>1</v>
      </c>
      <c r="B2" s="40"/>
      <c r="C2" s="41"/>
      <c r="D2" s="42"/>
      <c r="E2" s="19" t="s">
        <v>2</v>
      </c>
      <c r="F2" s="40" t="s">
        <v>3</v>
      </c>
      <c r="G2" s="41"/>
      <c r="H2" s="41"/>
      <c r="I2" s="43"/>
    </row>
    <row r="3" spans="1:9" ht="14.25">
      <c r="A3" s="1" t="s">
        <v>4</v>
      </c>
      <c r="B3" s="44"/>
      <c r="C3" s="45"/>
      <c r="D3" s="46"/>
      <c r="E3" s="20" t="s">
        <v>5</v>
      </c>
      <c r="F3" s="44"/>
      <c r="G3" s="45"/>
      <c r="H3" s="45"/>
      <c r="I3" s="47"/>
    </row>
    <row r="4" spans="1:9" s="4" customFormat="1" ht="12">
      <c r="A4" s="18" t="s">
        <v>6</v>
      </c>
      <c r="B4" s="17" t="s">
        <v>7</v>
      </c>
      <c r="C4" s="48" t="s">
        <v>8</v>
      </c>
      <c r="D4" s="49"/>
      <c r="E4" s="49"/>
      <c r="F4" s="49"/>
      <c r="G4" s="49"/>
      <c r="H4" s="49"/>
      <c r="I4" s="50"/>
    </row>
    <row r="5" spans="1:9" s="4" customFormat="1" ht="12">
      <c r="A5" s="1" t="s">
        <v>9</v>
      </c>
      <c r="B5" s="2" t="s">
        <v>10</v>
      </c>
      <c r="C5" s="15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3" t="s">
        <v>17</v>
      </c>
    </row>
    <row r="6" spans="1:9" s="4" customFormat="1" ht="12">
      <c r="A6" s="5">
        <v>1.1</v>
      </c>
      <c r="B6" s="14"/>
      <c r="C6" s="14"/>
      <c r="D6" s="6"/>
      <c r="E6" s="2"/>
      <c r="F6" s="6"/>
      <c r="G6" s="2"/>
      <c r="H6" s="7"/>
      <c r="I6" s="8"/>
    </row>
    <row r="7" spans="1:9" s="4" customFormat="1" ht="12">
      <c r="A7" s="9"/>
      <c r="B7" s="14"/>
      <c r="C7" s="14"/>
      <c r="D7" s="6"/>
      <c r="E7" s="2"/>
      <c r="F7" s="6"/>
      <c r="G7" s="2"/>
      <c r="H7" s="7"/>
      <c r="I7" s="8"/>
    </row>
    <row r="8" spans="1:9" s="4" customFormat="1" ht="12">
      <c r="A8" s="9"/>
      <c r="B8" s="14"/>
      <c r="C8" s="14"/>
      <c r="D8" s="21"/>
      <c r="E8" s="2"/>
      <c r="F8" s="6"/>
      <c r="G8" s="2"/>
      <c r="H8" s="7"/>
      <c r="I8" s="8"/>
    </row>
    <row r="9" spans="1:9" s="4" customFormat="1" ht="12">
      <c r="A9" s="9"/>
      <c r="B9" s="14"/>
      <c r="C9" s="14"/>
      <c r="D9" s="6"/>
      <c r="E9" s="2"/>
      <c r="F9" s="6"/>
      <c r="G9" s="2"/>
      <c r="H9" s="7"/>
      <c r="I9" s="8"/>
    </row>
    <row r="10" spans="1:9" s="4" customFormat="1" ht="12">
      <c r="A10" s="9"/>
      <c r="B10" s="14"/>
      <c r="C10" s="14"/>
      <c r="D10" s="6"/>
      <c r="E10" s="2"/>
      <c r="F10" s="6"/>
      <c r="G10" s="2"/>
      <c r="H10" s="7"/>
      <c r="I10" s="8"/>
    </row>
    <row r="11" spans="1:9" s="4" customFormat="1" ht="12">
      <c r="A11" s="5">
        <v>1.2</v>
      </c>
      <c r="B11" s="14"/>
      <c r="C11" s="14"/>
      <c r="D11" s="6"/>
      <c r="E11" s="2"/>
      <c r="F11" s="6"/>
      <c r="G11" s="2"/>
      <c r="H11" s="7"/>
      <c r="I11" s="8"/>
    </row>
    <row r="12" spans="1:9" s="4" customFormat="1" ht="12">
      <c r="A12" s="9"/>
      <c r="B12" s="14"/>
      <c r="C12" s="14"/>
      <c r="D12" s="6"/>
      <c r="E12" s="2"/>
      <c r="F12" s="6"/>
      <c r="G12" s="2"/>
      <c r="H12" s="7"/>
      <c r="I12" s="8"/>
    </row>
    <row r="13" spans="1:9" s="4" customFormat="1" ht="12">
      <c r="A13" s="9"/>
      <c r="B13" s="14"/>
      <c r="C13" s="14"/>
      <c r="D13" s="21"/>
      <c r="E13" s="2"/>
      <c r="F13" s="6"/>
      <c r="G13" s="2"/>
      <c r="H13" s="7"/>
      <c r="I13" s="24"/>
    </row>
    <row r="14" spans="1:9" s="4" customFormat="1" ht="12">
      <c r="A14" s="9"/>
      <c r="B14" s="14"/>
      <c r="C14" s="14"/>
      <c r="D14" s="6"/>
      <c r="E14" s="2"/>
      <c r="F14" s="6"/>
      <c r="G14" s="2"/>
      <c r="H14" s="7"/>
      <c r="I14" s="24"/>
    </row>
    <row r="15" spans="1:9" s="4" customFormat="1" ht="12">
      <c r="A15" s="5">
        <v>1.3</v>
      </c>
      <c r="B15" s="14"/>
      <c r="C15" s="14"/>
      <c r="D15" s="6"/>
      <c r="E15" s="2"/>
      <c r="F15" s="6"/>
      <c r="G15" s="2"/>
      <c r="H15" s="7"/>
      <c r="I15" s="24"/>
    </row>
    <row r="16" spans="1:9" s="4" customFormat="1" ht="12">
      <c r="A16" s="9"/>
      <c r="B16" s="14"/>
      <c r="C16" s="14"/>
      <c r="D16" s="6"/>
      <c r="E16" s="2"/>
      <c r="F16" s="6"/>
      <c r="G16" s="2"/>
      <c r="H16" s="7"/>
      <c r="I16" s="24"/>
    </row>
    <row r="17" spans="1:9" s="4" customFormat="1" ht="12">
      <c r="A17" s="9"/>
      <c r="B17" s="14"/>
      <c r="C17" s="14"/>
      <c r="D17" s="6"/>
      <c r="E17" s="2"/>
      <c r="F17" s="6"/>
      <c r="G17" s="2"/>
      <c r="H17" s="7"/>
      <c r="I17" s="24"/>
    </row>
    <row r="18" spans="1:9" s="4" customFormat="1" ht="12">
      <c r="A18" s="9"/>
      <c r="B18" s="14"/>
      <c r="C18" s="14"/>
      <c r="D18" s="6"/>
      <c r="E18" s="2"/>
      <c r="F18" s="6"/>
      <c r="G18" s="2"/>
      <c r="H18" s="7"/>
      <c r="I18" s="24"/>
    </row>
    <row r="19" spans="1:9" s="4" customFormat="1" ht="12">
      <c r="A19" s="5">
        <v>1.4</v>
      </c>
      <c r="B19" s="6"/>
      <c r="C19" s="14"/>
      <c r="D19" s="21"/>
      <c r="E19" s="2"/>
      <c r="F19" s="6"/>
      <c r="G19" s="2"/>
      <c r="H19" s="7"/>
      <c r="I19" s="24"/>
    </row>
    <row r="20" spans="1:9" s="4" customFormat="1" ht="12">
      <c r="A20" s="9"/>
      <c r="B20" s="14"/>
      <c r="C20" s="14"/>
      <c r="D20" s="6"/>
      <c r="E20" s="2"/>
      <c r="F20" s="6"/>
      <c r="G20" s="2"/>
      <c r="H20" s="7"/>
      <c r="I20" s="24"/>
    </row>
    <row r="21" spans="1:9" s="4" customFormat="1" ht="12">
      <c r="A21" s="9"/>
      <c r="B21" s="14"/>
      <c r="C21" s="14"/>
      <c r="D21" s="6"/>
      <c r="E21" s="2"/>
      <c r="F21" s="6"/>
      <c r="G21" s="2"/>
      <c r="H21" s="7"/>
      <c r="I21" s="24"/>
    </row>
    <row r="22" spans="1:9" s="4" customFormat="1" ht="12">
      <c r="A22" s="5" t="s">
        <v>48</v>
      </c>
      <c r="B22" s="6"/>
      <c r="C22" s="14"/>
      <c r="D22" s="21"/>
      <c r="E22" s="2"/>
      <c r="F22" s="6"/>
      <c r="G22" s="2"/>
      <c r="H22" s="7"/>
      <c r="I22" s="24"/>
    </row>
    <row r="23" spans="1:9" s="4" customFormat="1" ht="12">
      <c r="A23" s="11" t="s">
        <v>9</v>
      </c>
      <c r="B23" s="10" t="s">
        <v>53</v>
      </c>
      <c r="C23" s="28">
        <f>SUM(H6:H22)</f>
        <v>0</v>
      </c>
      <c r="D23" s="28"/>
      <c r="E23" s="28"/>
      <c r="F23" s="28"/>
      <c r="G23" s="28"/>
      <c r="H23" s="28"/>
      <c r="I23" s="29"/>
    </row>
    <row r="24" spans="1:9" s="4" customFormat="1" ht="12">
      <c r="A24" s="30"/>
      <c r="B24" s="31"/>
      <c r="C24" s="31"/>
      <c r="D24" s="31"/>
      <c r="E24" s="31"/>
      <c r="F24" s="31"/>
      <c r="G24" s="31"/>
      <c r="H24" s="31"/>
      <c r="I24" s="32"/>
    </row>
    <row r="25" spans="1:9" s="4" customFormat="1" ht="12">
      <c r="A25" s="11" t="s">
        <v>54</v>
      </c>
      <c r="B25" s="10" t="s">
        <v>55</v>
      </c>
      <c r="C25" s="28">
        <f>C23/84.5%*10%</f>
        <v>0</v>
      </c>
      <c r="D25" s="28"/>
      <c r="E25" s="28"/>
      <c r="F25" s="28"/>
      <c r="G25" s="28"/>
      <c r="H25" s="28"/>
      <c r="I25" s="29"/>
    </row>
    <row r="26" spans="1:9" s="4" customFormat="1" ht="12">
      <c r="A26" s="33"/>
      <c r="B26" s="31"/>
      <c r="C26" s="31"/>
      <c r="D26" s="31"/>
      <c r="E26" s="31"/>
      <c r="F26" s="31"/>
      <c r="G26" s="31"/>
      <c r="H26" s="31"/>
      <c r="I26" s="32"/>
    </row>
    <row r="27" spans="1:9" s="4" customFormat="1" ht="12">
      <c r="A27" s="11" t="s">
        <v>56</v>
      </c>
      <c r="B27" s="10" t="s">
        <v>57</v>
      </c>
      <c r="C27" s="28">
        <f>SUM(C23,C25)/0.945*5.5%</f>
        <v>0</v>
      </c>
      <c r="D27" s="28"/>
      <c r="E27" s="28"/>
      <c r="F27" s="28"/>
      <c r="G27" s="28"/>
      <c r="H27" s="28"/>
      <c r="I27" s="29"/>
    </row>
    <row r="28" spans="1:9" ht="14.25">
      <c r="A28" s="34"/>
      <c r="B28" s="35"/>
      <c r="C28" s="35"/>
      <c r="D28" s="35"/>
      <c r="E28" s="35"/>
      <c r="F28" s="35"/>
      <c r="G28" s="35"/>
      <c r="H28" s="35"/>
      <c r="I28" s="36"/>
    </row>
    <row r="29" spans="1:9" s="4" customFormat="1" ht="27.75" customHeight="1">
      <c r="A29" s="12" t="s">
        <v>58</v>
      </c>
      <c r="B29" s="13" t="s">
        <v>59</v>
      </c>
      <c r="C29" s="25">
        <f>SUM(C27,C25,C23)</f>
        <v>0</v>
      </c>
      <c r="D29" s="26"/>
      <c r="E29" s="26"/>
      <c r="F29" s="26"/>
      <c r="G29" s="26"/>
      <c r="H29" s="26"/>
      <c r="I29" s="27"/>
    </row>
    <row r="31" spans="1:3" s="4" customFormat="1" ht="12">
      <c r="A31" s="4" t="s">
        <v>60</v>
      </c>
      <c r="B31" s="22" t="s">
        <v>65</v>
      </c>
      <c r="C31" s="23"/>
    </row>
    <row r="32" ht="14.25">
      <c r="B32" s="22" t="s">
        <v>66</v>
      </c>
    </row>
    <row r="33" ht="14.25">
      <c r="B33" s="22" t="s">
        <v>63</v>
      </c>
    </row>
    <row r="34" ht="14.25">
      <c r="B34" t="s">
        <v>64</v>
      </c>
    </row>
  </sheetData>
  <sheetProtection/>
  <mergeCells count="13">
    <mergeCell ref="C4:I4"/>
    <mergeCell ref="A1:I1"/>
    <mergeCell ref="B2:D2"/>
    <mergeCell ref="F2:I2"/>
    <mergeCell ref="B3:D3"/>
    <mergeCell ref="F3:I3"/>
    <mergeCell ref="C29:I29"/>
    <mergeCell ref="C23:I23"/>
    <mergeCell ref="A24:I24"/>
    <mergeCell ref="C25:I25"/>
    <mergeCell ref="A26:I26"/>
    <mergeCell ref="C27:I27"/>
    <mergeCell ref="A28:I28"/>
  </mergeCells>
  <printOptions/>
  <pageMargins left="0.7479166666666667" right="0.7479166666666667" top="0.5597222222222222" bottom="0.25972222222222224" header="0.4597222222222222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User</cp:lastModifiedBy>
  <cp:lastPrinted>2010-05-21T16:30:31Z</cp:lastPrinted>
  <dcterms:created xsi:type="dcterms:W3CDTF">2010-05-19T03:22:36Z</dcterms:created>
  <dcterms:modified xsi:type="dcterms:W3CDTF">2016-08-31T07:57:40Z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